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o\Documents\Projet Amazone\Fournisseurs\Nature viande\"/>
    </mc:Choice>
  </mc:AlternateContent>
  <xr:revisionPtr revIDLastSave="0" documentId="13_ncr:1_{EC8DDA22-9D84-4A64-9D4F-8438D6286CB0}" xr6:coauthVersionLast="47" xr6:coauthVersionMax="47" xr10:uidLastSave="{00000000-0000-0000-0000-000000000000}"/>
  <workbookProtection workbookAlgorithmName="SHA-512" workbookHashValue="J6aFpEp5WMqLJXfsUx/Povv0ULkvxLJ3EDII9xofUqLKZsuXE584ZIY4q4cBsvouzny9KO/bC/QpJeMP6iABng==" workbookSaltValue="wDxWc/RGR3BgIXZpjMKlzw==" workbookSpinCount="100000" lockStructure="1"/>
  <bookViews>
    <workbookView xWindow="-120" yWindow="-120" windowWidth="15600" windowHeight="11160" xr2:uid="{00000000-000D-0000-FFFF-FFFF00000000}"/>
  </bookViews>
  <sheets>
    <sheet name="Bon de commande " sheetId="3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2" l="1"/>
  <c r="G2" i="32" l="1"/>
  <c r="G3" i="32"/>
  <c r="G4" i="32"/>
  <c r="G6" i="32"/>
  <c r="G7" i="32"/>
  <c r="G71" i="32" l="1"/>
  <c r="G8" i="32" l="1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50" i="32"/>
  <c r="G51" i="32"/>
  <c r="G52" i="32"/>
  <c r="G53" i="32"/>
  <c r="G54" i="32"/>
  <c r="G55" i="32"/>
  <c r="G56" i="32"/>
  <c r="G57" i="32"/>
  <c r="G58" i="32"/>
  <c r="G59" i="32"/>
  <c r="G60" i="32"/>
  <c r="G61" i="32"/>
  <c r="G62" i="32"/>
  <c r="G63" i="32"/>
  <c r="G64" i="32"/>
  <c r="G65" i="32"/>
  <c r="G66" i="32"/>
  <c r="G67" i="32"/>
  <c r="G68" i="32"/>
  <c r="G69" i="32"/>
  <c r="G70" i="32"/>
  <c r="G73" i="32"/>
  <c r="G74" i="32"/>
  <c r="G75" i="32"/>
  <c r="G76" i="32"/>
  <c r="G77" i="32"/>
  <c r="G78" i="32"/>
  <c r="G79" i="32"/>
  <c r="G80" i="32"/>
  <c r="G84" i="32"/>
  <c r="G85" i="32"/>
  <c r="G86" i="32"/>
  <c r="G87" i="32"/>
  <c r="G88" i="32"/>
  <c r="G89" i="32"/>
  <c r="G90" i="32"/>
  <c r="G91" i="32"/>
  <c r="G92" i="32"/>
  <c r="G93" i="32"/>
  <c r="G94" i="32"/>
  <c r="G95" i="32"/>
  <c r="G96" i="32"/>
  <c r="G97" i="32"/>
  <c r="G83" i="32"/>
  <c r="G35" i="32" l="1"/>
  <c r="G98" i="32" s="1"/>
  <c r="G81" i="32"/>
</calcChain>
</file>

<file path=xl/sharedStrings.xml><?xml version="1.0" encoding="utf-8"?>
<sst xmlns="http://schemas.openxmlformats.org/spreadsheetml/2006/main" count="219" uniqueCount="189">
  <si>
    <t xml:space="preserve">Brochette de coeur de génisse </t>
  </si>
  <si>
    <t xml:space="preserve">Brochette de foie de génisse </t>
  </si>
  <si>
    <t xml:space="preserve">brochette de rognon </t>
  </si>
  <si>
    <t xml:space="preserve">cœur de génisse </t>
  </si>
  <si>
    <t xml:space="preserve">cœur de veau </t>
  </si>
  <si>
    <t>Foie de génisse</t>
  </si>
  <si>
    <t>Foie de génisse coupé en dés pour chats 200g</t>
  </si>
  <si>
    <t xml:space="preserve">Foie de veau </t>
  </si>
  <si>
    <t xml:space="preserve">Joue </t>
  </si>
  <si>
    <t>Langue de génisse</t>
  </si>
  <si>
    <t xml:space="preserve">Langue de veau </t>
  </si>
  <si>
    <t xml:space="preserve">Panse de veau </t>
  </si>
  <si>
    <t xml:space="preserve">Ris de veau </t>
  </si>
  <si>
    <t xml:space="preserve">Rognon de génisse </t>
  </si>
  <si>
    <t xml:space="preserve">Rognon de veau </t>
  </si>
  <si>
    <t xml:space="preserve">Carré d'agneau </t>
  </si>
  <si>
    <t>Côte d'agneau</t>
  </si>
  <si>
    <t>Epaule d'agneau roulée 800g</t>
  </si>
  <si>
    <t>Gigot d'agneau 1,5 kg !</t>
  </si>
  <si>
    <t>Navarrin d'agneau</t>
  </si>
  <si>
    <t>Ribs d'agneau</t>
  </si>
  <si>
    <t>Souris d'agneau 500g</t>
  </si>
  <si>
    <t>Tranche de gigot 500g</t>
  </si>
  <si>
    <t xml:space="preserve">Rôti dans le filet de bœuf </t>
  </si>
  <si>
    <t xml:space="preserve">Bavette de bœuf </t>
  </si>
  <si>
    <t>Bourguignon</t>
  </si>
  <si>
    <t xml:space="preserve">Brochette de bœuf </t>
  </si>
  <si>
    <t>Coeur de basse côte 400g</t>
  </si>
  <si>
    <t>Côte à l'os</t>
  </si>
  <si>
    <t>Entrecôte</t>
  </si>
  <si>
    <t xml:space="preserve">Faux filet </t>
  </si>
  <si>
    <t xml:space="preserve">Fondue de bœuf </t>
  </si>
  <si>
    <t>Hampe</t>
  </si>
  <si>
    <t xml:space="preserve">Jarret de bœuf </t>
  </si>
  <si>
    <t>Jarret de bœuf sans os</t>
  </si>
  <si>
    <t>Kit brochette de bœuf</t>
  </si>
  <si>
    <t>Merlan</t>
  </si>
  <si>
    <t>Paleron en tranche à braiser</t>
  </si>
  <si>
    <t>Pavé de bœuf</t>
  </si>
  <si>
    <t>Poire</t>
  </si>
  <si>
    <t>Pot au feu ficelé</t>
  </si>
  <si>
    <t xml:space="preserve">Queue de bœuf </t>
  </si>
  <si>
    <t>RIBS de Bœuf</t>
  </si>
  <si>
    <t>Rôti de bœuf</t>
  </si>
  <si>
    <t>Rumsteak</t>
  </si>
  <si>
    <t>Steaks à l'unité</t>
  </si>
  <si>
    <t xml:space="preserve">Suprise de bœuf </t>
  </si>
  <si>
    <t xml:space="preserve">Tournedos par 2 </t>
  </si>
  <si>
    <t>Chair de boeuf aux échalotes</t>
  </si>
  <si>
    <t>Chair de veau</t>
  </si>
  <si>
    <t xml:space="preserve">Chipolatas de bœuf </t>
  </si>
  <si>
    <t>Chipolatas de veau</t>
  </si>
  <si>
    <t>Merguez de bœuf</t>
  </si>
  <si>
    <t xml:space="preserve">Tête de veau roulée </t>
  </si>
  <si>
    <t xml:space="preserve">Bavette de veau </t>
  </si>
  <si>
    <t>Côte de veau au filet</t>
  </si>
  <si>
    <t>Côte de veau découverte</t>
  </si>
  <si>
    <t>Escalopes à l'unité</t>
  </si>
  <si>
    <t xml:space="preserve">Grenadins de veau x2 </t>
  </si>
  <si>
    <t>Kit brochette de veau</t>
  </si>
  <si>
    <t xml:space="preserve">Onglet de veau </t>
  </si>
  <si>
    <t xml:space="preserve">Os pour fond de sauce/ soupe </t>
  </si>
  <si>
    <t xml:space="preserve">Osso bucco </t>
  </si>
  <si>
    <t xml:space="preserve">Quasi de veau en tranche </t>
  </si>
  <si>
    <t xml:space="preserve">Queue de veau </t>
  </si>
  <si>
    <t xml:space="preserve">Rôti de veau dans la noix de veau </t>
  </si>
  <si>
    <t xml:space="preserve">Rôti de veau dans l'épaule </t>
  </si>
  <si>
    <t>Tendrons x 2 pièces</t>
  </si>
  <si>
    <t>Paupiettes de veau</t>
  </si>
  <si>
    <t>Galette de Bœuf</t>
  </si>
  <si>
    <t>Galette de Veau</t>
  </si>
  <si>
    <t>Plat de côte</t>
  </si>
  <si>
    <t>Blanquette</t>
  </si>
  <si>
    <t>Chair de Bœuf</t>
  </si>
  <si>
    <t>Haché de Bœuf</t>
  </si>
  <si>
    <t>Haché de Veau</t>
  </si>
  <si>
    <t>Saucisses de bœuf</t>
  </si>
  <si>
    <t>Saucisses de veau</t>
  </si>
  <si>
    <t>Prix TTC</t>
  </si>
  <si>
    <t>Les abats</t>
  </si>
  <si>
    <t>L'agneau</t>
  </si>
  <si>
    <t>Les préparations</t>
  </si>
  <si>
    <t>ref</t>
  </si>
  <si>
    <t>aba1</t>
  </si>
  <si>
    <t>aba2</t>
  </si>
  <si>
    <t>aba3</t>
  </si>
  <si>
    <t>aba4</t>
  </si>
  <si>
    <t>aba5</t>
  </si>
  <si>
    <t>aba6</t>
  </si>
  <si>
    <t>aba7</t>
  </si>
  <si>
    <t>aba8</t>
  </si>
  <si>
    <t>aba9</t>
  </si>
  <si>
    <t>aba10</t>
  </si>
  <si>
    <t>aba11</t>
  </si>
  <si>
    <t>aba12</t>
  </si>
  <si>
    <t>aba13</t>
  </si>
  <si>
    <t>aba14</t>
  </si>
  <si>
    <t>aba15</t>
  </si>
  <si>
    <t>boe1</t>
  </si>
  <si>
    <t>boe2</t>
  </si>
  <si>
    <t>boe3</t>
  </si>
  <si>
    <t>boe4</t>
  </si>
  <si>
    <t>boe5</t>
  </si>
  <si>
    <t>boe6</t>
  </si>
  <si>
    <t>boe7</t>
  </si>
  <si>
    <t>boe8</t>
  </si>
  <si>
    <t>boe9</t>
  </si>
  <si>
    <t>boe10</t>
  </si>
  <si>
    <t>boe11</t>
  </si>
  <si>
    <t>boe12</t>
  </si>
  <si>
    <t>boe13</t>
  </si>
  <si>
    <t>boe14</t>
  </si>
  <si>
    <t>boe15</t>
  </si>
  <si>
    <t>boe16</t>
  </si>
  <si>
    <t>boe17</t>
  </si>
  <si>
    <t>boe18</t>
  </si>
  <si>
    <t>boe19</t>
  </si>
  <si>
    <t>boe20</t>
  </si>
  <si>
    <t>boe21</t>
  </si>
  <si>
    <t>boe22</t>
  </si>
  <si>
    <t>boe23</t>
  </si>
  <si>
    <t>boe24</t>
  </si>
  <si>
    <t>boe25</t>
  </si>
  <si>
    <t>boe26</t>
  </si>
  <si>
    <t>boe27</t>
  </si>
  <si>
    <t>pre1</t>
  </si>
  <si>
    <t>pre2</t>
  </si>
  <si>
    <t>pre4</t>
  </si>
  <si>
    <t>pre5</t>
  </si>
  <si>
    <t>pre6</t>
  </si>
  <si>
    <t>pre7</t>
  </si>
  <si>
    <t>pre8</t>
  </si>
  <si>
    <t>pre9</t>
  </si>
  <si>
    <t>pre10</t>
  </si>
  <si>
    <t>pre11</t>
  </si>
  <si>
    <t>pre12</t>
  </si>
  <si>
    <t>pre13</t>
  </si>
  <si>
    <t>vea1</t>
  </si>
  <si>
    <t>vea5</t>
  </si>
  <si>
    <t>vea2</t>
  </si>
  <si>
    <t>vea3</t>
  </si>
  <si>
    <t>vea4</t>
  </si>
  <si>
    <t>vea6</t>
  </si>
  <si>
    <t>vea7</t>
  </si>
  <si>
    <t>vea8</t>
  </si>
  <si>
    <t>vea9</t>
  </si>
  <si>
    <t>vea10</t>
  </si>
  <si>
    <t>vea11</t>
  </si>
  <si>
    <t>vea12</t>
  </si>
  <si>
    <t>vea13</t>
  </si>
  <si>
    <t>vea14</t>
  </si>
  <si>
    <t>vea15</t>
  </si>
  <si>
    <t>vea16</t>
  </si>
  <si>
    <t>vea17</t>
  </si>
  <si>
    <t>agn1</t>
  </si>
  <si>
    <t>agn4</t>
  </si>
  <si>
    <t>agn2</t>
  </si>
  <si>
    <t>agn3</t>
  </si>
  <si>
    <t>agn5</t>
  </si>
  <si>
    <t>agn6</t>
  </si>
  <si>
    <t>agn7</t>
  </si>
  <si>
    <t>agn8</t>
  </si>
  <si>
    <t>agn9</t>
  </si>
  <si>
    <t>boe28</t>
  </si>
  <si>
    <t>vea18</t>
  </si>
  <si>
    <t>boe29</t>
  </si>
  <si>
    <t>Os à moelle</t>
  </si>
  <si>
    <t>boe30</t>
  </si>
  <si>
    <t>boe31</t>
  </si>
  <si>
    <t>Pot au feu</t>
  </si>
  <si>
    <t>boe32</t>
  </si>
  <si>
    <t>vea19</t>
  </si>
  <si>
    <t>vea20</t>
  </si>
  <si>
    <t>Le bœuf</t>
  </si>
  <si>
    <t>Le Veau</t>
  </si>
  <si>
    <t>boe34</t>
  </si>
  <si>
    <t>Le kg</t>
  </si>
  <si>
    <t>Poids unité (g)</t>
  </si>
  <si>
    <t>Nombre d'unité</t>
  </si>
  <si>
    <t xml:space="preserve">Picanha de bœuf(découpe brésilienne) </t>
  </si>
  <si>
    <r>
      <rPr>
        <b/>
        <sz val="11"/>
        <color theme="1"/>
        <rFont val="Calibri"/>
        <family val="2"/>
        <scheme val="minor"/>
      </rPr>
      <t>Colis veau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(blanquette, quasi, escalopes, cotes de veau, roti, tendrons, osso bucco)</t>
    </r>
  </si>
  <si>
    <r>
      <rPr>
        <b/>
        <sz val="11"/>
        <color theme="1"/>
        <rFont val="Calibri"/>
        <family val="2"/>
        <scheme val="minor"/>
      </rPr>
      <t>Colis bœuf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entrecôte, faux filet, rumsteck, cœur de basse côte, rôti, steaks, bourguignon, pot au feu</t>
    </r>
  </si>
  <si>
    <r>
      <rPr>
        <b/>
        <sz val="11"/>
        <color theme="1"/>
        <rFont val="Calibri"/>
        <family val="2"/>
        <scheme val="minor"/>
      </rPr>
      <t>Colis 1/2 agneau</t>
    </r>
    <r>
      <rPr>
        <sz val="11"/>
        <color theme="1"/>
        <rFont val="Calibri"/>
        <family val="2"/>
        <scheme val="minor"/>
      </rPr>
      <t xml:space="preserve"> : </t>
    </r>
    <r>
      <rPr>
        <sz val="8"/>
        <color theme="1"/>
        <rFont val="Calibri"/>
        <family val="2"/>
        <scheme val="minor"/>
      </rPr>
      <t>gigot raccourcis 1,5kg, épaule en roti 800g, côtes d’agneau 500g, navarrin 500g , souris d’agneau 500g, 2 poitrines à griller (500g)</t>
    </r>
  </si>
  <si>
    <t>Total</t>
  </si>
  <si>
    <r>
      <t xml:space="preserve">Bon de commande à deposer en magasin ou à renvoyer par mail à </t>
    </r>
    <r>
      <rPr>
        <b/>
        <sz val="11"/>
        <color theme="1"/>
        <rFont val="Calibri"/>
        <family val="2"/>
        <scheme val="minor"/>
      </rPr>
      <t>sam@wevrac</t>
    </r>
  </si>
  <si>
    <t>Nom :</t>
  </si>
  <si>
    <t>Tél :</t>
  </si>
  <si>
    <t>Date :</t>
  </si>
  <si>
    <t>boe33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</si>
</sst>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0#&quot; &quot;##&quot; &quot;##&quot; &quot;##&quot; &quot;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20"/>
      <color theme="1"/>
      <name val="Verdana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164" fontId="3" fillId="0" borderId="0" applyBorder="0" applyProtection="0"/>
    <xf numFmtId="0" fontId="4" fillId="0" borderId="0" applyBorder="0" applyProtection="0"/>
    <xf numFmtId="0" fontId="1" fillId="2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1" fillId="2" borderId="1" xfId="4" applyBorder="1" applyAlignment="1">
      <alignment horizontal="center" vertical="center"/>
    </xf>
    <xf numFmtId="0" fontId="1" fillId="2" borderId="1" xfId="4" applyBorder="1" applyAlignment="1">
      <alignment vertical="center"/>
    </xf>
    <xf numFmtId="0" fontId="1" fillId="2" borderId="1" xfId="4" applyBorder="1" applyAlignment="1">
      <alignment horizontal="left" vertical="center"/>
    </xf>
    <xf numFmtId="44" fontId="1" fillId="2" borderId="1" xfId="4" applyNumberFormat="1" applyBorder="1" applyAlignment="1">
      <alignment horizontal="center" vertical="center"/>
    </xf>
    <xf numFmtId="0" fontId="1" fillId="2" borderId="1" xfId="4" applyBorder="1" applyAlignment="1">
      <alignment horizontal="left" vertical="center" wrapText="1"/>
    </xf>
    <xf numFmtId="0" fontId="1" fillId="2" borderId="2" xfId="4" applyBorder="1" applyAlignment="1">
      <alignment horizontal="center" vertical="center"/>
    </xf>
    <xf numFmtId="0" fontId="5" fillId="3" borderId="0" xfId="4" applyFont="1" applyFill="1"/>
    <xf numFmtId="0" fontId="5" fillId="3" borderId="1" xfId="4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/>
    </xf>
    <xf numFmtId="0" fontId="0" fillId="2" borderId="1" xfId="4" applyFont="1" applyBorder="1" applyAlignment="1">
      <alignment horizontal="left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0" fillId="2" borderId="1" xfId="4" applyFont="1" applyBorder="1" applyAlignment="1">
      <alignment vertical="center" wrapText="1"/>
    </xf>
    <xf numFmtId="0" fontId="0" fillId="2" borderId="0" xfId="4" applyFont="1" applyAlignment="1">
      <alignment wrapText="1"/>
    </xf>
    <xf numFmtId="0" fontId="5" fillId="3" borderId="0" xfId="4" applyFont="1" applyFill="1" applyAlignment="1">
      <alignment horizontal="center" vertical="center"/>
    </xf>
    <xf numFmtId="0" fontId="0" fillId="2" borderId="1" xfId="4" applyFont="1" applyBorder="1" applyAlignment="1">
      <alignment horizontal="left" vertical="center"/>
    </xf>
    <xf numFmtId="1" fontId="7" fillId="3" borderId="1" xfId="4" applyNumberFormat="1" applyFont="1" applyFill="1" applyBorder="1" applyAlignment="1">
      <alignment horizontal="center" vertical="center" wrapText="1"/>
    </xf>
    <xf numFmtId="44" fontId="0" fillId="0" borderId="0" xfId="0" applyNumberFormat="1"/>
    <xf numFmtId="1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5" fillId="0" borderId="3" xfId="0" applyFont="1" applyBorder="1"/>
    <xf numFmtId="0" fontId="5" fillId="0" borderId="4" xfId="0" applyFont="1" applyBorder="1"/>
    <xf numFmtId="0" fontId="0" fillId="0" borderId="5" xfId="0" applyBorder="1"/>
    <xf numFmtId="44" fontId="0" fillId="4" borderId="1" xfId="0" applyNumberFormat="1" applyFill="1" applyBorder="1"/>
    <xf numFmtId="0" fontId="7" fillId="4" borderId="1" xfId="4" applyFont="1" applyFill="1" applyBorder="1" applyAlignment="1">
      <alignment horizontal="center" vertical="center" wrapText="1"/>
    </xf>
    <xf numFmtId="1" fontId="10" fillId="3" borderId="1" xfId="4" applyNumberFormat="1" applyFont="1" applyFill="1" applyBorder="1" applyAlignment="1" applyProtection="1">
      <alignment horizontal="center" vertical="center"/>
      <protection locked="0"/>
    </xf>
    <xf numFmtId="1" fontId="1" fillId="3" borderId="1" xfId="4" applyNumberFormat="1" applyFill="1" applyBorder="1" applyAlignment="1" applyProtection="1">
      <alignment horizontal="center" vertical="center"/>
      <protection locked="0"/>
    </xf>
    <xf numFmtId="165" fontId="0" fillId="3" borderId="6" xfId="0" applyNumberFormat="1" applyFill="1" applyBorder="1" applyAlignment="1" applyProtection="1">
      <alignment horizontal="center"/>
      <protection locked="0"/>
    </xf>
    <xf numFmtId="165" fontId="0" fillId="3" borderId="7" xfId="0" applyNumberFormat="1" applyFill="1" applyBorder="1" applyAlignment="1" applyProtection="1">
      <alignment horizontal="center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0" fontId="10" fillId="3" borderId="7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 wrapText="1"/>
    </xf>
    <xf numFmtId="14" fontId="0" fillId="3" borderId="6" xfId="0" applyNumberFormat="1" applyFill="1" applyBorder="1" applyAlignment="1" applyProtection="1">
      <alignment horizontal="center"/>
      <protection locked="0"/>
    </xf>
    <xf numFmtId="14" fontId="0" fillId="3" borderId="7" xfId="0" applyNumberFormat="1" applyFill="1" applyBorder="1" applyAlignment="1" applyProtection="1">
      <alignment horizontal="center"/>
      <protection locked="0"/>
    </xf>
  </cellXfs>
  <cellStyles count="5">
    <cellStyle name="20 % - Accent6" xfId="4" builtinId="50"/>
    <cellStyle name="Lien hypertexte 2" xfId="3" xr:uid="{BCD1B143-22C4-462B-BA17-81F71D154B05}"/>
    <cellStyle name="Monétaire 2" xfId="2" xr:uid="{FF54B683-81E5-4F81-BB12-156A1708D387}"/>
    <cellStyle name="Normal" xfId="0" builtinId="0"/>
    <cellStyle name="Normal 2" xfId="1" xr:uid="{B681A283-A629-4C54-B979-4630B4388B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A1E2-175B-4415-BDF4-95558845B2F2}">
  <dimension ref="A1:K98"/>
  <sheetViews>
    <sheetView showGridLines="0" tabSelected="1" zoomScale="80" zoomScaleNormal="80" workbookViewId="0">
      <selection activeCell="J15" sqref="J15"/>
    </sheetView>
  </sheetViews>
  <sheetFormatPr baseColWidth="10" defaultRowHeight="15" x14ac:dyDescent="0.25"/>
  <cols>
    <col min="1" max="1" width="6.5703125" customWidth="1"/>
    <col min="2" max="2" width="39.140625" customWidth="1"/>
    <col min="3" max="3" width="9.28515625" customWidth="1"/>
    <col min="4" max="4" width="9" customWidth="1"/>
    <col min="5" max="5" width="10.42578125" customWidth="1"/>
    <col min="6" max="6" width="9.28515625" style="21" customWidth="1"/>
    <col min="7" max="7" width="11.42578125" customWidth="1"/>
    <col min="8" max="8" width="3.140625" customWidth="1"/>
    <col min="9" max="9" width="7" customWidth="1"/>
    <col min="10" max="10" width="17.140625" customWidth="1"/>
    <col min="11" max="12" width="11.42578125" customWidth="1"/>
  </cols>
  <sheetData>
    <row r="1" spans="1:11" ht="30.75" thickBot="1" x14ac:dyDescent="0.3">
      <c r="A1" s="16"/>
      <c r="B1" s="11" t="s">
        <v>173</v>
      </c>
      <c r="C1" s="9" t="s">
        <v>176</v>
      </c>
      <c r="D1" s="10" t="s">
        <v>177</v>
      </c>
      <c r="E1" s="9" t="s">
        <v>78</v>
      </c>
      <c r="F1" s="18" t="s">
        <v>178</v>
      </c>
      <c r="G1" s="13" t="s">
        <v>183</v>
      </c>
      <c r="I1" s="22" t="s">
        <v>185</v>
      </c>
      <c r="J1" s="31"/>
      <c r="K1" s="32"/>
    </row>
    <row r="2" spans="1:11" ht="16.5" thickBot="1" x14ac:dyDescent="0.3">
      <c r="A2" s="3" t="s">
        <v>98</v>
      </c>
      <c r="B2" s="4" t="s">
        <v>24</v>
      </c>
      <c r="C2" s="5">
        <v>36.563285714285712</v>
      </c>
      <c r="D2" s="2">
        <v>200</v>
      </c>
      <c r="E2" s="5">
        <v>7.3126571428571427</v>
      </c>
      <c r="F2" s="27"/>
      <c r="G2" s="25">
        <f t="shared" ref="G2:G35" si="0">F2*E2</f>
        <v>0</v>
      </c>
      <c r="I2" s="23" t="s">
        <v>186</v>
      </c>
      <c r="J2" s="29"/>
      <c r="K2" s="30"/>
    </row>
    <row r="3" spans="1:11" ht="15.75" thickBot="1" x14ac:dyDescent="0.3">
      <c r="A3" s="3" t="s">
        <v>99</v>
      </c>
      <c r="B3" s="4" t="s">
        <v>25</v>
      </c>
      <c r="C3" s="5">
        <v>17.392428571428567</v>
      </c>
      <c r="D3" s="2">
        <v>500</v>
      </c>
      <c r="E3" s="5">
        <v>8.6962142857142837</v>
      </c>
      <c r="F3" s="28"/>
      <c r="G3" s="25">
        <f t="shared" si="0"/>
        <v>0</v>
      </c>
      <c r="I3" s="24" t="s">
        <v>187</v>
      </c>
      <c r="J3" s="34"/>
      <c r="K3" s="35"/>
    </row>
    <row r="4" spans="1:11" x14ac:dyDescent="0.25">
      <c r="A4" s="3" t="s">
        <v>175</v>
      </c>
      <c r="B4" s="4" t="s">
        <v>25</v>
      </c>
      <c r="C4" s="5">
        <v>17.392428571428567</v>
      </c>
      <c r="D4" s="2">
        <v>1000</v>
      </c>
      <c r="E4" s="5">
        <v>17.392428571428567</v>
      </c>
      <c r="F4" s="28"/>
      <c r="G4" s="25">
        <f t="shared" si="0"/>
        <v>0</v>
      </c>
      <c r="I4" s="33" t="s">
        <v>184</v>
      </c>
      <c r="J4" s="33"/>
      <c r="K4" s="33"/>
    </row>
    <row r="5" spans="1:11" x14ac:dyDescent="0.25">
      <c r="A5" s="3" t="s">
        <v>100</v>
      </c>
      <c r="B5" s="4" t="s">
        <v>26</v>
      </c>
      <c r="C5" s="5">
        <v>43.872928571428574</v>
      </c>
      <c r="D5" s="2">
        <v>200</v>
      </c>
      <c r="E5" s="5">
        <v>8.7745857142857151</v>
      </c>
      <c r="F5" s="28"/>
      <c r="G5" s="25">
        <f t="shared" si="0"/>
        <v>0</v>
      </c>
      <c r="I5" s="33"/>
      <c r="J5" s="33"/>
      <c r="K5" s="33"/>
    </row>
    <row r="6" spans="1:11" x14ac:dyDescent="0.25">
      <c r="A6" s="3" t="s">
        <v>101</v>
      </c>
      <c r="B6" s="4" t="s">
        <v>27</v>
      </c>
      <c r="C6" s="5">
        <v>26.812071428571429</v>
      </c>
      <c r="D6" s="2">
        <v>400</v>
      </c>
      <c r="E6" s="5">
        <v>10.724828571428571</v>
      </c>
      <c r="F6" s="28"/>
      <c r="G6" s="25">
        <f t="shared" si="0"/>
        <v>0</v>
      </c>
      <c r="I6" s="33"/>
      <c r="J6" s="33"/>
      <c r="K6" s="33"/>
    </row>
    <row r="7" spans="1:11" x14ac:dyDescent="0.25">
      <c r="A7" s="3" t="s">
        <v>102</v>
      </c>
      <c r="B7" s="4" t="s">
        <v>28</v>
      </c>
      <c r="C7" s="5">
        <v>41.325857142857146</v>
      </c>
      <c r="D7" s="2">
        <v>1000</v>
      </c>
      <c r="E7" s="5">
        <v>41.325857142857146</v>
      </c>
      <c r="F7" s="28"/>
      <c r="G7" s="25">
        <f t="shared" si="0"/>
        <v>0</v>
      </c>
      <c r="I7" s="33"/>
      <c r="J7" s="33"/>
      <c r="K7" s="33"/>
    </row>
    <row r="8" spans="1:11" x14ac:dyDescent="0.25">
      <c r="A8" s="3" t="s">
        <v>103</v>
      </c>
      <c r="B8" s="17" t="s">
        <v>71</v>
      </c>
      <c r="C8" s="5">
        <v>13.458785714285714</v>
      </c>
      <c r="D8" s="2">
        <v>1000</v>
      </c>
      <c r="E8" s="5">
        <v>13.458785714285714</v>
      </c>
      <c r="F8" s="28"/>
      <c r="G8" s="25">
        <f t="shared" si="0"/>
        <v>0</v>
      </c>
    </row>
    <row r="9" spans="1:11" x14ac:dyDescent="0.25">
      <c r="A9" s="6" t="s">
        <v>104</v>
      </c>
      <c r="B9" s="4" t="s">
        <v>29</v>
      </c>
      <c r="C9" s="5">
        <v>42.743325000000006</v>
      </c>
      <c r="D9" s="2">
        <v>400</v>
      </c>
      <c r="E9" s="5">
        <v>17.097330000000003</v>
      </c>
      <c r="F9" s="28"/>
      <c r="G9" s="25">
        <f t="shared" si="0"/>
        <v>0</v>
      </c>
    </row>
    <row r="10" spans="1:11" x14ac:dyDescent="0.25">
      <c r="A10" s="3" t="s">
        <v>105</v>
      </c>
      <c r="B10" s="4" t="s">
        <v>30</v>
      </c>
      <c r="C10" s="5">
        <v>37.521075000000003</v>
      </c>
      <c r="D10" s="2">
        <v>300</v>
      </c>
      <c r="E10" s="5">
        <v>11.2563225</v>
      </c>
      <c r="F10" s="28"/>
      <c r="G10" s="25">
        <f t="shared" si="0"/>
        <v>0</v>
      </c>
    </row>
    <row r="11" spans="1:11" x14ac:dyDescent="0.25">
      <c r="A11" s="3" t="s">
        <v>106</v>
      </c>
      <c r="B11" s="4" t="s">
        <v>31</v>
      </c>
      <c r="C11" s="5">
        <v>33.469875000000002</v>
      </c>
      <c r="D11" s="2">
        <v>500</v>
      </c>
      <c r="E11" s="5">
        <v>16.734937500000001</v>
      </c>
      <c r="F11" s="28"/>
      <c r="G11" s="25">
        <f t="shared" si="0"/>
        <v>0</v>
      </c>
    </row>
    <row r="12" spans="1:11" x14ac:dyDescent="0.25">
      <c r="A12" s="3" t="s">
        <v>107</v>
      </c>
      <c r="B12" s="4" t="s">
        <v>32</v>
      </c>
      <c r="C12" s="5">
        <v>40.606949999999998</v>
      </c>
      <c r="D12" s="2">
        <v>200</v>
      </c>
      <c r="E12" s="5">
        <v>8.1213899999999999</v>
      </c>
      <c r="F12" s="28"/>
      <c r="G12" s="25">
        <f t="shared" si="0"/>
        <v>0</v>
      </c>
    </row>
    <row r="13" spans="1:11" x14ac:dyDescent="0.25">
      <c r="A13" s="3" t="s">
        <v>108</v>
      </c>
      <c r="B13" s="4" t="s">
        <v>33</v>
      </c>
      <c r="C13" s="5">
        <v>16.616250000000001</v>
      </c>
      <c r="D13" s="2">
        <v>900</v>
      </c>
      <c r="E13" s="5">
        <v>14.954625000000002</v>
      </c>
      <c r="F13" s="28"/>
      <c r="G13" s="25">
        <f t="shared" si="0"/>
        <v>0</v>
      </c>
    </row>
    <row r="14" spans="1:11" x14ac:dyDescent="0.25">
      <c r="A14" s="3" t="s">
        <v>109</v>
      </c>
      <c r="B14" s="4" t="s">
        <v>34</v>
      </c>
      <c r="C14" s="5">
        <v>18.182925000000001</v>
      </c>
      <c r="D14" s="2">
        <v>900</v>
      </c>
      <c r="E14" s="5">
        <v>16.364632500000003</v>
      </c>
      <c r="F14" s="28"/>
      <c r="G14" s="25">
        <f t="shared" si="0"/>
        <v>0</v>
      </c>
    </row>
    <row r="15" spans="1:11" x14ac:dyDescent="0.25">
      <c r="A15" s="3" t="s">
        <v>110</v>
      </c>
      <c r="B15" s="4" t="s">
        <v>35</v>
      </c>
      <c r="C15" s="5">
        <v>29.802314285714285</v>
      </c>
      <c r="D15" s="2">
        <v>500</v>
      </c>
      <c r="E15" s="5">
        <v>14.901157142857143</v>
      </c>
      <c r="F15" s="28"/>
      <c r="G15" s="25">
        <f t="shared" si="0"/>
        <v>0</v>
      </c>
    </row>
    <row r="16" spans="1:11" x14ac:dyDescent="0.25">
      <c r="A16" s="3" t="s">
        <v>111</v>
      </c>
      <c r="B16" s="4" t="s">
        <v>36</v>
      </c>
      <c r="C16" s="5">
        <v>40.606949999999998</v>
      </c>
      <c r="D16" s="2">
        <v>300</v>
      </c>
      <c r="E16" s="5">
        <v>12.182084999999999</v>
      </c>
      <c r="F16" s="28"/>
      <c r="G16" s="25">
        <f t="shared" si="0"/>
        <v>0</v>
      </c>
    </row>
    <row r="17" spans="1:7" x14ac:dyDescent="0.25">
      <c r="A17" s="3" t="s">
        <v>165</v>
      </c>
      <c r="B17" s="4" t="s">
        <v>166</v>
      </c>
      <c r="C17" s="5">
        <v>6.5108571428571436</v>
      </c>
      <c r="D17" s="2">
        <v>400</v>
      </c>
      <c r="E17" s="5">
        <v>2.6043428571428575</v>
      </c>
      <c r="F17" s="28"/>
      <c r="G17" s="25">
        <f t="shared" si="0"/>
        <v>0</v>
      </c>
    </row>
    <row r="18" spans="1:7" x14ac:dyDescent="0.25">
      <c r="A18" s="3" t="s">
        <v>112</v>
      </c>
      <c r="B18" s="4" t="s">
        <v>37</v>
      </c>
      <c r="C18" s="5">
        <v>20.556674999999998</v>
      </c>
      <c r="D18" s="2">
        <v>400</v>
      </c>
      <c r="E18" s="5">
        <v>8.2226700000000008</v>
      </c>
      <c r="F18" s="28"/>
      <c r="G18" s="25">
        <f t="shared" si="0"/>
        <v>0</v>
      </c>
    </row>
    <row r="19" spans="1:7" x14ac:dyDescent="0.25">
      <c r="A19" s="3" t="s">
        <v>113</v>
      </c>
      <c r="B19" s="4" t="s">
        <v>38</v>
      </c>
      <c r="C19" s="5">
        <v>30.866285714285716</v>
      </c>
      <c r="D19" s="2">
        <v>200</v>
      </c>
      <c r="E19" s="5">
        <v>6.1732571428571434</v>
      </c>
      <c r="F19" s="28"/>
      <c r="G19" s="25">
        <f t="shared" si="0"/>
        <v>0</v>
      </c>
    </row>
    <row r="20" spans="1:7" x14ac:dyDescent="0.25">
      <c r="A20" s="3" t="s">
        <v>114</v>
      </c>
      <c r="B20" s="4" t="s">
        <v>179</v>
      </c>
      <c r="C20" s="5">
        <v>40.602428571428568</v>
      </c>
      <c r="D20" s="2">
        <v>300</v>
      </c>
      <c r="E20" s="5">
        <v>12.18072857142857</v>
      </c>
      <c r="F20" s="28"/>
      <c r="G20" s="25">
        <f t="shared" si="0"/>
        <v>0</v>
      </c>
    </row>
    <row r="21" spans="1:7" x14ac:dyDescent="0.25">
      <c r="A21" s="3" t="s">
        <v>115</v>
      </c>
      <c r="B21" s="4" t="s">
        <v>39</v>
      </c>
      <c r="C21" s="5">
        <v>48.741000000000007</v>
      </c>
      <c r="D21" s="2">
        <v>500</v>
      </c>
      <c r="E21" s="5">
        <v>24.370500000000003</v>
      </c>
      <c r="F21" s="28"/>
      <c r="G21" s="25">
        <f t="shared" si="0"/>
        <v>0</v>
      </c>
    </row>
    <row r="22" spans="1:7" x14ac:dyDescent="0.25">
      <c r="A22" s="3" t="s">
        <v>167</v>
      </c>
      <c r="B22" s="4" t="s">
        <v>169</v>
      </c>
      <c r="C22" s="5">
        <v>13.458785714285714</v>
      </c>
      <c r="D22" s="2">
        <v>1000</v>
      </c>
      <c r="E22" s="5">
        <v>13.458785714285714</v>
      </c>
      <c r="F22" s="28"/>
      <c r="G22" s="25">
        <f t="shared" si="0"/>
        <v>0</v>
      </c>
    </row>
    <row r="23" spans="1:7" x14ac:dyDescent="0.25">
      <c r="A23" s="3" t="s">
        <v>168</v>
      </c>
      <c r="B23" s="4" t="s">
        <v>169</v>
      </c>
      <c r="C23" s="5">
        <v>13.458785714285714</v>
      </c>
      <c r="D23" s="2">
        <v>600</v>
      </c>
      <c r="E23" s="5">
        <v>8.075271428571428</v>
      </c>
      <c r="F23" s="28"/>
      <c r="G23" s="25">
        <f t="shared" si="0"/>
        <v>0</v>
      </c>
    </row>
    <row r="24" spans="1:7" x14ac:dyDescent="0.25">
      <c r="A24" s="3" t="s">
        <v>116</v>
      </c>
      <c r="B24" s="4" t="s">
        <v>40</v>
      </c>
      <c r="C24" s="5">
        <v>15.825000000000001</v>
      </c>
      <c r="D24" s="2">
        <v>600</v>
      </c>
      <c r="E24" s="5">
        <v>9.495000000000001</v>
      </c>
      <c r="F24" s="28"/>
      <c r="G24" s="25">
        <f t="shared" si="0"/>
        <v>0</v>
      </c>
    </row>
    <row r="25" spans="1:7" x14ac:dyDescent="0.25">
      <c r="A25" s="3" t="s">
        <v>117</v>
      </c>
      <c r="B25" s="4" t="s">
        <v>41</v>
      </c>
      <c r="C25" s="5">
        <v>19.502428571428574</v>
      </c>
      <c r="D25" s="2">
        <v>600</v>
      </c>
      <c r="E25" s="5">
        <v>11.701457142857144</v>
      </c>
      <c r="F25" s="28"/>
      <c r="G25" s="25">
        <f t="shared" si="0"/>
        <v>0</v>
      </c>
    </row>
    <row r="26" spans="1:7" x14ac:dyDescent="0.25">
      <c r="A26" s="3" t="s">
        <v>118</v>
      </c>
      <c r="B26" s="4" t="s">
        <v>42</v>
      </c>
      <c r="C26" s="5">
        <v>15.041285714285713</v>
      </c>
      <c r="D26" s="2">
        <v>500</v>
      </c>
      <c r="E26" s="5">
        <v>7.5206428571428567</v>
      </c>
      <c r="F26" s="28"/>
      <c r="G26" s="25">
        <f t="shared" si="0"/>
        <v>0</v>
      </c>
    </row>
    <row r="27" spans="1:7" x14ac:dyDescent="0.25">
      <c r="A27" s="6" t="s">
        <v>119</v>
      </c>
      <c r="B27" s="4" t="s">
        <v>43</v>
      </c>
      <c r="C27" s="5">
        <v>34.001142857142852</v>
      </c>
      <c r="D27" s="2">
        <v>500</v>
      </c>
      <c r="E27" s="5">
        <v>17.000571428571426</v>
      </c>
      <c r="F27" s="28"/>
      <c r="G27" s="25">
        <f t="shared" si="0"/>
        <v>0</v>
      </c>
    </row>
    <row r="28" spans="1:7" x14ac:dyDescent="0.25">
      <c r="A28" s="6" t="s">
        <v>170</v>
      </c>
      <c r="B28" s="4" t="s">
        <v>43</v>
      </c>
      <c r="C28" s="5">
        <v>34.001142857142852</v>
      </c>
      <c r="D28" s="2">
        <v>1000</v>
      </c>
      <c r="E28" s="5">
        <v>34.001142857142852</v>
      </c>
      <c r="F28" s="28"/>
      <c r="G28" s="25">
        <f t="shared" si="0"/>
        <v>0</v>
      </c>
    </row>
    <row r="29" spans="1:7" x14ac:dyDescent="0.25">
      <c r="A29" s="3" t="s">
        <v>120</v>
      </c>
      <c r="B29" s="4" t="s">
        <v>23</v>
      </c>
      <c r="C29" s="5">
        <v>58.49221428571429</v>
      </c>
      <c r="D29" s="2">
        <v>500</v>
      </c>
      <c r="E29" s="5">
        <v>29.246107142857145</v>
      </c>
      <c r="F29" s="28"/>
      <c r="G29" s="25">
        <f t="shared" si="0"/>
        <v>0</v>
      </c>
    </row>
    <row r="30" spans="1:7" x14ac:dyDescent="0.25">
      <c r="A30" s="3" t="s">
        <v>188</v>
      </c>
      <c r="B30" s="4" t="s">
        <v>23</v>
      </c>
      <c r="C30" s="5">
        <v>58.49</v>
      </c>
      <c r="D30" s="2">
        <v>1000</v>
      </c>
      <c r="E30" s="5">
        <v>58.49</v>
      </c>
      <c r="F30" s="28"/>
      <c r="G30" s="25">
        <f t="shared" si="0"/>
        <v>0</v>
      </c>
    </row>
    <row r="31" spans="1:7" x14ac:dyDescent="0.25">
      <c r="A31" s="3" t="s">
        <v>121</v>
      </c>
      <c r="B31" s="4" t="s">
        <v>44</v>
      </c>
      <c r="C31" s="5">
        <v>37.527857142857137</v>
      </c>
      <c r="D31" s="2">
        <v>300</v>
      </c>
      <c r="E31" s="5">
        <v>11.25835714285714</v>
      </c>
      <c r="F31" s="28"/>
      <c r="G31" s="25">
        <f t="shared" si="0"/>
        <v>0</v>
      </c>
    </row>
    <row r="32" spans="1:7" x14ac:dyDescent="0.25">
      <c r="A32" s="3" t="s">
        <v>122</v>
      </c>
      <c r="B32" s="4" t="s">
        <v>45</v>
      </c>
      <c r="C32" s="5">
        <v>30.459357142857144</v>
      </c>
      <c r="D32" s="2">
        <v>200</v>
      </c>
      <c r="E32" s="5">
        <v>6.0918714285714284</v>
      </c>
      <c r="F32" s="28"/>
      <c r="G32" s="25">
        <f t="shared" si="0"/>
        <v>0</v>
      </c>
    </row>
    <row r="33" spans="1:7" x14ac:dyDescent="0.25">
      <c r="A33" s="3" t="s">
        <v>123</v>
      </c>
      <c r="B33" s="4" t="s">
        <v>46</v>
      </c>
      <c r="C33" s="5">
        <v>40.602428571428568</v>
      </c>
      <c r="D33" s="2">
        <v>300</v>
      </c>
      <c r="E33" s="5">
        <v>12.18072857142857</v>
      </c>
      <c r="F33" s="28"/>
      <c r="G33" s="25">
        <f t="shared" si="0"/>
        <v>0</v>
      </c>
    </row>
    <row r="34" spans="1:7" x14ac:dyDescent="0.25">
      <c r="A34" s="3" t="s">
        <v>124</v>
      </c>
      <c r="B34" s="4" t="s">
        <v>47</v>
      </c>
      <c r="C34" s="5">
        <v>55.915000000000006</v>
      </c>
      <c r="D34" s="2">
        <v>320</v>
      </c>
      <c r="E34" s="5">
        <v>17.892800000000001</v>
      </c>
      <c r="F34" s="28"/>
      <c r="G34" s="25">
        <f t="shared" si="0"/>
        <v>0</v>
      </c>
    </row>
    <row r="35" spans="1:7" s="1" customFormat="1" ht="60" x14ac:dyDescent="0.25">
      <c r="A35" s="3" t="s">
        <v>163</v>
      </c>
      <c r="B35" s="12" t="s">
        <v>181</v>
      </c>
      <c r="C35" s="5">
        <v>19.34</v>
      </c>
      <c r="D35" s="2">
        <v>6000</v>
      </c>
      <c r="E35" s="5">
        <v>136.81842857142857</v>
      </c>
      <c r="F35" s="28"/>
      <c r="G35" s="25">
        <f t="shared" si="0"/>
        <v>0</v>
      </c>
    </row>
    <row r="36" spans="1:7" ht="20.25" customHeight="1" x14ac:dyDescent="0.25">
      <c r="A36" s="8"/>
      <c r="B36" s="11" t="s">
        <v>81</v>
      </c>
      <c r="C36" s="9" t="s">
        <v>176</v>
      </c>
      <c r="D36" s="13" t="s">
        <v>177</v>
      </c>
      <c r="E36" s="9" t="s">
        <v>78</v>
      </c>
      <c r="F36" s="20" t="s">
        <v>178</v>
      </c>
      <c r="G36" s="13" t="s">
        <v>183</v>
      </c>
    </row>
    <row r="37" spans="1:7" x14ac:dyDescent="0.25">
      <c r="A37" s="3" t="s">
        <v>125</v>
      </c>
      <c r="B37" s="3" t="s">
        <v>74</v>
      </c>
      <c r="C37" s="5">
        <v>21.386357142857143</v>
      </c>
      <c r="D37" s="2">
        <v>500</v>
      </c>
      <c r="E37" s="5">
        <v>10.693178571428572</v>
      </c>
      <c r="F37" s="28"/>
      <c r="G37" s="25">
        <f t="shared" ref="G37:G48" si="1">F37*E37</f>
        <v>0</v>
      </c>
    </row>
    <row r="38" spans="1:7" x14ac:dyDescent="0.25">
      <c r="A38" s="3" t="s">
        <v>126</v>
      </c>
      <c r="B38" s="3" t="s">
        <v>75</v>
      </c>
      <c r="C38" s="5">
        <v>25.983142857142852</v>
      </c>
      <c r="D38" s="2">
        <v>500</v>
      </c>
      <c r="E38" s="5">
        <v>12.991571428571426</v>
      </c>
      <c r="F38" s="28"/>
      <c r="G38" s="25">
        <f t="shared" si="1"/>
        <v>0</v>
      </c>
    </row>
    <row r="39" spans="1:7" x14ac:dyDescent="0.25">
      <c r="A39" s="3" t="s">
        <v>127</v>
      </c>
      <c r="B39" s="3" t="s">
        <v>73</v>
      </c>
      <c r="C39" s="5">
        <v>19.547642857142861</v>
      </c>
      <c r="D39" s="2">
        <v>500</v>
      </c>
      <c r="E39" s="5">
        <v>9.7738214285714307</v>
      </c>
      <c r="F39" s="28"/>
      <c r="G39" s="25">
        <f t="shared" si="1"/>
        <v>0</v>
      </c>
    </row>
    <row r="40" spans="1:7" x14ac:dyDescent="0.25">
      <c r="A40" s="3" t="s">
        <v>128</v>
      </c>
      <c r="B40" s="3" t="s">
        <v>48</v>
      </c>
      <c r="C40" s="5">
        <v>21.130142857142857</v>
      </c>
      <c r="D40" s="2">
        <v>500</v>
      </c>
      <c r="E40" s="5">
        <v>10.565071428571429</v>
      </c>
      <c r="F40" s="28"/>
      <c r="G40" s="25">
        <f t="shared" si="1"/>
        <v>0</v>
      </c>
    </row>
    <row r="41" spans="1:7" x14ac:dyDescent="0.25">
      <c r="A41" s="3" t="s">
        <v>129</v>
      </c>
      <c r="B41" s="3" t="s">
        <v>49</v>
      </c>
      <c r="C41" s="5">
        <v>24.370500000000003</v>
      </c>
      <c r="D41" s="2">
        <v>500</v>
      </c>
      <c r="E41" s="5">
        <v>12.185250000000002</v>
      </c>
      <c r="F41" s="28"/>
      <c r="G41" s="25">
        <f t="shared" si="1"/>
        <v>0</v>
      </c>
    </row>
    <row r="42" spans="1:7" x14ac:dyDescent="0.25">
      <c r="A42" s="6" t="s">
        <v>130</v>
      </c>
      <c r="B42" s="3" t="s">
        <v>50</v>
      </c>
      <c r="C42" s="5">
        <v>21.386357142857143</v>
      </c>
      <c r="D42" s="2">
        <v>500</v>
      </c>
      <c r="E42" s="5">
        <v>10.693178571428572</v>
      </c>
      <c r="F42" s="28"/>
      <c r="G42" s="25">
        <f t="shared" si="1"/>
        <v>0</v>
      </c>
    </row>
    <row r="43" spans="1:7" x14ac:dyDescent="0.25">
      <c r="A43" s="3" t="s">
        <v>131</v>
      </c>
      <c r="B43" s="3" t="s">
        <v>51</v>
      </c>
      <c r="C43" s="5">
        <v>24.506142857142859</v>
      </c>
      <c r="D43" s="2">
        <v>500</v>
      </c>
      <c r="E43" s="5">
        <v>12.253071428571429</v>
      </c>
      <c r="F43" s="28"/>
      <c r="G43" s="25">
        <f t="shared" si="1"/>
        <v>0</v>
      </c>
    </row>
    <row r="44" spans="1:7" x14ac:dyDescent="0.25">
      <c r="A44" s="3" t="s">
        <v>132</v>
      </c>
      <c r="B44" s="3" t="s">
        <v>69</v>
      </c>
      <c r="C44" s="5">
        <v>22.094714285714286</v>
      </c>
      <c r="D44" s="2">
        <v>500</v>
      </c>
      <c r="E44" s="5">
        <v>11.047357142857143</v>
      </c>
      <c r="F44" s="28"/>
      <c r="G44" s="25">
        <f t="shared" si="1"/>
        <v>0</v>
      </c>
    </row>
    <row r="45" spans="1:7" x14ac:dyDescent="0.25">
      <c r="A45" s="3" t="s">
        <v>133</v>
      </c>
      <c r="B45" s="3" t="s">
        <v>70</v>
      </c>
      <c r="C45" s="5">
        <v>24.234857142857141</v>
      </c>
      <c r="D45" s="2">
        <v>500</v>
      </c>
      <c r="E45" s="5">
        <v>12.117428571428571</v>
      </c>
      <c r="F45" s="28"/>
      <c r="G45" s="25">
        <f t="shared" si="1"/>
        <v>0</v>
      </c>
    </row>
    <row r="46" spans="1:7" x14ac:dyDescent="0.25">
      <c r="A46" s="3" t="s">
        <v>134</v>
      </c>
      <c r="B46" s="3" t="s">
        <v>52</v>
      </c>
      <c r="C46" s="5">
        <v>21.386357142857143</v>
      </c>
      <c r="D46" s="2">
        <v>500</v>
      </c>
      <c r="E46" s="5">
        <v>10.693178571428572</v>
      </c>
      <c r="F46" s="28"/>
      <c r="G46" s="25">
        <f t="shared" si="1"/>
        <v>0</v>
      </c>
    </row>
    <row r="47" spans="1:7" x14ac:dyDescent="0.25">
      <c r="A47" s="3" t="s">
        <v>135</v>
      </c>
      <c r="B47" s="3" t="s">
        <v>76</v>
      </c>
      <c r="C47" s="5">
        <v>19.894285714285715</v>
      </c>
      <c r="D47" s="2">
        <v>500</v>
      </c>
      <c r="E47" s="5">
        <v>9.9471428571428575</v>
      </c>
      <c r="F47" s="28"/>
      <c r="G47" s="25">
        <f t="shared" si="1"/>
        <v>0</v>
      </c>
    </row>
    <row r="48" spans="1:7" x14ac:dyDescent="0.25">
      <c r="A48" s="3" t="s">
        <v>136</v>
      </c>
      <c r="B48" s="3" t="s">
        <v>77</v>
      </c>
      <c r="C48" s="5">
        <v>22.742785714285713</v>
      </c>
      <c r="D48" s="2">
        <v>500</v>
      </c>
      <c r="E48" s="5">
        <v>11.371392857142856</v>
      </c>
      <c r="F48" s="28"/>
      <c r="G48" s="25">
        <f t="shared" si="1"/>
        <v>0</v>
      </c>
    </row>
    <row r="49" spans="1:7" ht="22.5" customHeight="1" x14ac:dyDescent="0.25">
      <c r="A49" s="8"/>
      <c r="B49" s="11" t="s">
        <v>174</v>
      </c>
      <c r="C49" s="9" t="s">
        <v>176</v>
      </c>
      <c r="D49" s="13" t="s">
        <v>177</v>
      </c>
      <c r="E49" s="9" t="s">
        <v>78</v>
      </c>
      <c r="F49" s="20" t="s">
        <v>178</v>
      </c>
      <c r="G49" s="13" t="s">
        <v>183</v>
      </c>
    </row>
    <row r="50" spans="1:7" s="1" customFormat="1" x14ac:dyDescent="0.25">
      <c r="A50" s="3" t="s">
        <v>137</v>
      </c>
      <c r="B50" s="3" t="s">
        <v>53</v>
      </c>
      <c r="C50" s="5">
        <v>11.394</v>
      </c>
      <c r="D50" s="2">
        <v>1000</v>
      </c>
      <c r="E50" s="5">
        <v>11.394</v>
      </c>
      <c r="F50" s="28"/>
      <c r="G50" s="25">
        <f t="shared" ref="G50:G71" si="2">F50*E50</f>
        <v>0</v>
      </c>
    </row>
    <row r="51" spans="1:7" x14ac:dyDescent="0.25">
      <c r="A51" s="3" t="s">
        <v>139</v>
      </c>
      <c r="B51" s="4" t="s">
        <v>54</v>
      </c>
      <c r="C51" s="5">
        <v>36.563285714285712</v>
      </c>
      <c r="D51" s="2">
        <v>200</v>
      </c>
      <c r="E51" s="5">
        <v>7.3126571428571427</v>
      </c>
      <c r="F51" s="28"/>
      <c r="G51" s="25">
        <f t="shared" si="2"/>
        <v>0</v>
      </c>
    </row>
    <row r="52" spans="1:7" x14ac:dyDescent="0.25">
      <c r="A52" s="3" t="s">
        <v>140</v>
      </c>
      <c r="B52" s="4" t="s">
        <v>72</v>
      </c>
      <c r="C52" s="5">
        <v>25.304928571428572</v>
      </c>
      <c r="D52" s="2">
        <v>500</v>
      </c>
      <c r="E52" s="5">
        <v>12.652464285714286</v>
      </c>
      <c r="F52" s="28"/>
      <c r="G52" s="25">
        <f t="shared" si="2"/>
        <v>0</v>
      </c>
    </row>
    <row r="53" spans="1:7" x14ac:dyDescent="0.25">
      <c r="A53" s="3" t="s">
        <v>171</v>
      </c>
      <c r="B53" s="4" t="s">
        <v>72</v>
      </c>
      <c r="C53" s="5">
        <v>25.304928571428572</v>
      </c>
      <c r="D53" s="2">
        <v>1000</v>
      </c>
      <c r="E53" s="5">
        <v>25.304928571428572</v>
      </c>
      <c r="F53" s="28"/>
      <c r="G53" s="25">
        <f t="shared" si="2"/>
        <v>0</v>
      </c>
    </row>
    <row r="54" spans="1:7" x14ac:dyDescent="0.25">
      <c r="A54" s="3" t="s">
        <v>141</v>
      </c>
      <c r="B54" s="4" t="s">
        <v>55</v>
      </c>
      <c r="C54" s="5">
        <v>26.812071428571429</v>
      </c>
      <c r="D54" s="2">
        <v>320</v>
      </c>
      <c r="E54" s="5">
        <v>8.5798628571428566</v>
      </c>
      <c r="F54" s="28"/>
      <c r="G54" s="25">
        <f t="shared" si="2"/>
        <v>0</v>
      </c>
    </row>
    <row r="55" spans="1:7" x14ac:dyDescent="0.25">
      <c r="A55" s="3" t="s">
        <v>138</v>
      </c>
      <c r="B55" s="3" t="s">
        <v>56</v>
      </c>
      <c r="C55" s="5">
        <v>25.983142857142852</v>
      </c>
      <c r="D55" s="2">
        <v>410</v>
      </c>
      <c r="E55" s="5">
        <v>10.653088571428569</v>
      </c>
      <c r="F55" s="28"/>
      <c r="G55" s="25">
        <f t="shared" si="2"/>
        <v>0</v>
      </c>
    </row>
    <row r="56" spans="1:7" x14ac:dyDescent="0.25">
      <c r="A56" s="3" t="s">
        <v>142</v>
      </c>
      <c r="B56" s="3" t="s">
        <v>57</v>
      </c>
      <c r="C56" s="5">
        <v>34.12171428571429</v>
      </c>
      <c r="D56" s="2">
        <v>200</v>
      </c>
      <c r="E56" s="5">
        <v>6.8243428571428577</v>
      </c>
      <c r="F56" s="28"/>
      <c r="G56" s="25">
        <f t="shared" si="2"/>
        <v>0</v>
      </c>
    </row>
    <row r="57" spans="1:7" x14ac:dyDescent="0.25">
      <c r="A57" s="6" t="s">
        <v>143</v>
      </c>
      <c r="B57" s="4" t="s">
        <v>58</v>
      </c>
      <c r="C57" s="5">
        <v>42.230142857142859</v>
      </c>
      <c r="D57" s="2">
        <v>320</v>
      </c>
      <c r="E57" s="5">
        <v>13.513645714285715</v>
      </c>
      <c r="F57" s="28"/>
      <c r="G57" s="25">
        <f t="shared" si="2"/>
        <v>0</v>
      </c>
    </row>
    <row r="58" spans="1:7" x14ac:dyDescent="0.25">
      <c r="A58" s="3" t="s">
        <v>144</v>
      </c>
      <c r="B58" s="3" t="s">
        <v>59</v>
      </c>
      <c r="C58" s="5">
        <v>34.12171428571429</v>
      </c>
      <c r="D58" s="2">
        <v>500</v>
      </c>
      <c r="E58" s="5">
        <v>17.060857142857145</v>
      </c>
      <c r="F58" s="28"/>
      <c r="G58" s="25">
        <f t="shared" si="2"/>
        <v>0</v>
      </c>
    </row>
    <row r="59" spans="1:7" x14ac:dyDescent="0.25">
      <c r="A59" s="3" t="s">
        <v>145</v>
      </c>
      <c r="B59" s="3" t="s">
        <v>60</v>
      </c>
      <c r="C59" s="5">
        <v>32.494</v>
      </c>
      <c r="D59" s="2">
        <v>150</v>
      </c>
      <c r="E59" s="5">
        <v>4.8741000000000003</v>
      </c>
      <c r="F59" s="28"/>
      <c r="G59" s="25">
        <f t="shared" si="2"/>
        <v>0</v>
      </c>
    </row>
    <row r="60" spans="1:7" x14ac:dyDescent="0.25">
      <c r="A60" s="3" t="s">
        <v>146</v>
      </c>
      <c r="B60" s="3" t="s">
        <v>61</v>
      </c>
      <c r="C60" s="5">
        <v>2.8485</v>
      </c>
      <c r="D60" s="2">
        <v>500</v>
      </c>
      <c r="E60" s="5">
        <v>1.42425</v>
      </c>
      <c r="F60" s="28"/>
      <c r="G60" s="25">
        <f t="shared" si="2"/>
        <v>0</v>
      </c>
    </row>
    <row r="61" spans="1:7" x14ac:dyDescent="0.25">
      <c r="A61" s="3" t="s">
        <v>147</v>
      </c>
      <c r="B61" s="3" t="s">
        <v>62</v>
      </c>
      <c r="C61" s="5">
        <v>22.335857142857144</v>
      </c>
      <c r="D61" s="2">
        <v>500</v>
      </c>
      <c r="E61" s="5">
        <v>11.167928571428572</v>
      </c>
      <c r="F61" s="28"/>
      <c r="G61" s="25">
        <f t="shared" si="2"/>
        <v>0</v>
      </c>
    </row>
    <row r="62" spans="1:7" s="1" customFormat="1" x14ac:dyDescent="0.25">
      <c r="A62" s="3" t="s">
        <v>148</v>
      </c>
      <c r="B62" s="3" t="s">
        <v>68</v>
      </c>
      <c r="C62" s="5">
        <v>32.087071428571427</v>
      </c>
      <c r="D62" s="2">
        <v>320</v>
      </c>
      <c r="E62" s="5">
        <v>10.267862857142857</v>
      </c>
      <c r="F62" s="28"/>
      <c r="G62" s="25">
        <f t="shared" si="2"/>
        <v>0</v>
      </c>
    </row>
    <row r="63" spans="1:7" x14ac:dyDescent="0.25">
      <c r="A63" s="3" t="s">
        <v>149</v>
      </c>
      <c r="B63" s="4" t="s">
        <v>63</v>
      </c>
      <c r="C63" s="5">
        <v>34.12171428571429</v>
      </c>
      <c r="D63" s="2">
        <v>300</v>
      </c>
      <c r="E63" s="5">
        <v>10.236514285714287</v>
      </c>
      <c r="F63" s="28"/>
      <c r="G63" s="25">
        <f t="shared" si="2"/>
        <v>0</v>
      </c>
    </row>
    <row r="64" spans="1:7" x14ac:dyDescent="0.25">
      <c r="A64" s="3" t="s">
        <v>150</v>
      </c>
      <c r="B64" s="3" t="s">
        <v>64</v>
      </c>
      <c r="C64" s="5">
        <v>9.7512142857142869</v>
      </c>
      <c r="D64" s="2">
        <v>300</v>
      </c>
      <c r="E64" s="5">
        <v>2.9253642857142861</v>
      </c>
      <c r="F64" s="28"/>
      <c r="G64" s="25">
        <f t="shared" si="2"/>
        <v>0</v>
      </c>
    </row>
    <row r="65" spans="1:7" x14ac:dyDescent="0.25">
      <c r="A65" s="3" t="s">
        <v>151</v>
      </c>
      <c r="B65" s="3" t="s">
        <v>65</v>
      </c>
      <c r="C65" s="5">
        <v>39.803642857142854</v>
      </c>
      <c r="D65" s="2">
        <v>500</v>
      </c>
      <c r="E65" s="5">
        <v>19.901821428571427</v>
      </c>
      <c r="F65" s="28"/>
      <c r="G65" s="25">
        <f t="shared" si="2"/>
        <v>0</v>
      </c>
    </row>
    <row r="66" spans="1:7" x14ac:dyDescent="0.25">
      <c r="A66" s="3" t="s">
        <v>172</v>
      </c>
      <c r="B66" s="3" t="s">
        <v>65</v>
      </c>
      <c r="C66" s="5">
        <v>39.803642857142854</v>
      </c>
      <c r="D66" s="2">
        <v>1000</v>
      </c>
      <c r="E66" s="5">
        <v>39.803642857142854</v>
      </c>
      <c r="F66" s="28"/>
      <c r="G66" s="25">
        <f t="shared" si="2"/>
        <v>0</v>
      </c>
    </row>
    <row r="67" spans="1:7" x14ac:dyDescent="0.25">
      <c r="A67" s="3" t="s">
        <v>152</v>
      </c>
      <c r="B67" s="3" t="s">
        <v>66</v>
      </c>
      <c r="C67" s="5">
        <v>31.680142857142854</v>
      </c>
      <c r="D67" s="2">
        <v>500</v>
      </c>
      <c r="E67" s="5">
        <v>15.840071428571425</v>
      </c>
      <c r="F67" s="28"/>
      <c r="G67" s="25">
        <f t="shared" si="2"/>
        <v>0</v>
      </c>
    </row>
    <row r="68" spans="1:7" x14ac:dyDescent="0.25">
      <c r="A68" s="3" t="s">
        <v>152</v>
      </c>
      <c r="B68" s="3" t="s">
        <v>66</v>
      </c>
      <c r="C68" s="5">
        <v>31.680142857142854</v>
      </c>
      <c r="D68" s="2">
        <v>800</v>
      </c>
      <c r="E68" s="5">
        <v>25.34411428571428</v>
      </c>
      <c r="F68" s="28"/>
      <c r="G68" s="25">
        <f t="shared" si="2"/>
        <v>0</v>
      </c>
    </row>
    <row r="69" spans="1:7" x14ac:dyDescent="0.25">
      <c r="A69" s="3" t="s">
        <v>152</v>
      </c>
      <c r="B69" s="3" t="s">
        <v>66</v>
      </c>
      <c r="C69" s="5">
        <v>31.680142857142854</v>
      </c>
      <c r="D69" s="2">
        <v>1000</v>
      </c>
      <c r="E69" s="5">
        <v>31.680142857142851</v>
      </c>
      <c r="F69" s="28"/>
      <c r="G69" s="25">
        <f t="shared" si="2"/>
        <v>0</v>
      </c>
    </row>
    <row r="70" spans="1:7" x14ac:dyDescent="0.25">
      <c r="A70" s="3" t="s">
        <v>153</v>
      </c>
      <c r="B70" s="4" t="s">
        <v>67</v>
      </c>
      <c r="C70" s="5">
        <v>22.335857142857144</v>
      </c>
      <c r="D70" s="2">
        <v>400</v>
      </c>
      <c r="E70" s="5">
        <v>8.9343428571428571</v>
      </c>
      <c r="F70" s="28"/>
      <c r="G70" s="25">
        <f t="shared" si="2"/>
        <v>0</v>
      </c>
    </row>
    <row r="71" spans="1:7" s="1" customFormat="1" ht="27.75" x14ac:dyDescent="0.25">
      <c r="A71" s="3" t="s">
        <v>164</v>
      </c>
      <c r="B71" s="15" t="s">
        <v>180</v>
      </c>
      <c r="C71" s="5">
        <v>25.003500000000003</v>
      </c>
      <c r="D71" s="7">
        <v>6000</v>
      </c>
      <c r="E71" s="5">
        <v>150</v>
      </c>
      <c r="F71" s="28"/>
      <c r="G71" s="25">
        <f t="shared" si="2"/>
        <v>0</v>
      </c>
    </row>
    <row r="72" spans="1:7" ht="23.25" customHeight="1" x14ac:dyDescent="0.25">
      <c r="A72" s="8"/>
      <c r="B72" s="11" t="s">
        <v>80</v>
      </c>
      <c r="C72" s="9" t="s">
        <v>176</v>
      </c>
      <c r="D72" s="13" t="s">
        <v>177</v>
      </c>
      <c r="E72" s="9" t="s">
        <v>78</v>
      </c>
      <c r="F72" s="20" t="s">
        <v>178</v>
      </c>
      <c r="G72" s="26" t="s">
        <v>183</v>
      </c>
    </row>
    <row r="73" spans="1:7" x14ac:dyDescent="0.25">
      <c r="A73" s="3" t="s">
        <v>154</v>
      </c>
      <c r="B73" s="3" t="s">
        <v>15</v>
      </c>
      <c r="C73" s="5">
        <v>32.780357142857142</v>
      </c>
      <c r="D73" s="2">
        <v>500</v>
      </c>
      <c r="E73" s="5">
        <v>16.390178571428571</v>
      </c>
      <c r="F73" s="28"/>
      <c r="G73" s="25">
        <f t="shared" ref="G73:G81" si="3">F73*E73</f>
        <v>0</v>
      </c>
    </row>
    <row r="74" spans="1:7" x14ac:dyDescent="0.25">
      <c r="A74" s="3" t="s">
        <v>156</v>
      </c>
      <c r="B74" s="3" t="s">
        <v>16</v>
      </c>
      <c r="C74" s="5">
        <v>31.062214285714283</v>
      </c>
      <c r="D74" s="2">
        <v>500</v>
      </c>
      <c r="E74" s="5">
        <v>15.531107142857142</v>
      </c>
      <c r="F74" s="28"/>
      <c r="G74" s="25">
        <f t="shared" si="3"/>
        <v>0</v>
      </c>
    </row>
    <row r="75" spans="1:7" x14ac:dyDescent="0.25">
      <c r="A75" s="3" t="s">
        <v>157</v>
      </c>
      <c r="B75" s="3" t="s">
        <v>17</v>
      </c>
      <c r="C75" s="5">
        <v>28.108214285714283</v>
      </c>
      <c r="D75" s="2">
        <v>800</v>
      </c>
      <c r="E75" s="5">
        <v>22.486571428571427</v>
      </c>
      <c r="F75" s="28"/>
      <c r="G75" s="25">
        <f t="shared" si="3"/>
        <v>0</v>
      </c>
    </row>
    <row r="76" spans="1:7" x14ac:dyDescent="0.25">
      <c r="A76" s="3" t="s">
        <v>155</v>
      </c>
      <c r="B76" s="3" t="s">
        <v>18</v>
      </c>
      <c r="C76" s="5">
        <v>31.062214285714283</v>
      </c>
      <c r="D76" s="2">
        <v>1500</v>
      </c>
      <c r="E76" s="5">
        <v>46.593321428571421</v>
      </c>
      <c r="F76" s="28"/>
      <c r="G76" s="25">
        <f t="shared" si="3"/>
        <v>0</v>
      </c>
    </row>
    <row r="77" spans="1:7" x14ac:dyDescent="0.25">
      <c r="A77" s="3" t="s">
        <v>158</v>
      </c>
      <c r="B77" s="3" t="s">
        <v>19</v>
      </c>
      <c r="C77" s="5">
        <v>22.230357142857144</v>
      </c>
      <c r="D77" s="2">
        <v>500</v>
      </c>
      <c r="E77" s="5">
        <v>11.115178571428572</v>
      </c>
      <c r="F77" s="28"/>
      <c r="G77" s="25">
        <f t="shared" si="3"/>
        <v>0</v>
      </c>
    </row>
    <row r="78" spans="1:7" x14ac:dyDescent="0.25">
      <c r="A78" s="3" t="s">
        <v>159</v>
      </c>
      <c r="B78" s="3" t="s">
        <v>20</v>
      </c>
      <c r="C78" s="5">
        <v>25.12407142857143</v>
      </c>
      <c r="D78" s="2">
        <v>500</v>
      </c>
      <c r="E78" s="5">
        <v>12.562035714285715</v>
      </c>
      <c r="F78" s="28"/>
      <c r="G78" s="25">
        <f t="shared" si="3"/>
        <v>0</v>
      </c>
    </row>
    <row r="79" spans="1:7" x14ac:dyDescent="0.25">
      <c r="A79" s="6" t="s">
        <v>160</v>
      </c>
      <c r="B79" s="3" t="s">
        <v>21</v>
      </c>
      <c r="C79" s="5">
        <v>35.508285714285712</v>
      </c>
      <c r="D79" s="2">
        <v>500</v>
      </c>
      <c r="E79" s="5">
        <v>17.754142857142856</v>
      </c>
      <c r="F79" s="28"/>
      <c r="G79" s="25">
        <f t="shared" si="3"/>
        <v>0</v>
      </c>
    </row>
    <row r="80" spans="1:7" x14ac:dyDescent="0.25">
      <c r="A80" s="3" t="s">
        <v>161</v>
      </c>
      <c r="B80" s="3" t="s">
        <v>22</v>
      </c>
      <c r="C80" s="5">
        <v>37.000357142857148</v>
      </c>
      <c r="D80" s="2">
        <v>500</v>
      </c>
      <c r="E80" s="5">
        <v>18.500178571428574</v>
      </c>
      <c r="F80" s="28"/>
      <c r="G80" s="25">
        <f t="shared" si="3"/>
        <v>0</v>
      </c>
    </row>
    <row r="81" spans="1:7" s="1" customFormat="1" ht="37.5" x14ac:dyDescent="0.25">
      <c r="A81" s="6" t="s">
        <v>162</v>
      </c>
      <c r="B81" s="14" t="s">
        <v>182</v>
      </c>
      <c r="C81" s="5">
        <v>22.231243697478991</v>
      </c>
      <c r="D81" s="2">
        <v>8500</v>
      </c>
      <c r="E81" s="5">
        <v>188.96557142857142</v>
      </c>
      <c r="F81" s="28"/>
      <c r="G81" s="25">
        <f t="shared" si="3"/>
        <v>0</v>
      </c>
    </row>
    <row r="82" spans="1:7" ht="18.75" customHeight="1" x14ac:dyDescent="0.25">
      <c r="A82" s="8" t="s">
        <v>82</v>
      </c>
      <c r="B82" s="11" t="s">
        <v>79</v>
      </c>
      <c r="C82" s="9" t="s">
        <v>176</v>
      </c>
      <c r="D82" s="13" t="s">
        <v>177</v>
      </c>
      <c r="E82" s="9" t="s">
        <v>78</v>
      </c>
      <c r="F82" s="20" t="s">
        <v>178</v>
      </c>
      <c r="G82" s="13" t="s">
        <v>183</v>
      </c>
    </row>
    <row r="83" spans="1:7" x14ac:dyDescent="0.25">
      <c r="A83" s="3" t="s">
        <v>83</v>
      </c>
      <c r="B83" s="3" t="s">
        <v>0</v>
      </c>
      <c r="C83" s="5">
        <v>16.247</v>
      </c>
      <c r="D83" s="2">
        <v>200</v>
      </c>
      <c r="E83" s="5">
        <v>3.2494000000000001</v>
      </c>
      <c r="F83" s="28"/>
      <c r="G83" s="25">
        <f t="shared" ref="G83:G97" si="4">F83*E83</f>
        <v>0</v>
      </c>
    </row>
    <row r="84" spans="1:7" x14ac:dyDescent="0.25">
      <c r="A84" s="3" t="s">
        <v>84</v>
      </c>
      <c r="B84" s="3" t="s">
        <v>1</v>
      </c>
      <c r="C84" s="5">
        <v>16.247</v>
      </c>
      <c r="D84" s="2">
        <v>200</v>
      </c>
      <c r="E84" s="5">
        <v>3.2494000000000001</v>
      </c>
      <c r="F84" s="28"/>
      <c r="G84" s="25">
        <f t="shared" si="4"/>
        <v>0</v>
      </c>
    </row>
    <row r="85" spans="1:7" x14ac:dyDescent="0.25">
      <c r="A85" s="3" t="s">
        <v>85</v>
      </c>
      <c r="B85" s="3" t="s">
        <v>2</v>
      </c>
      <c r="C85" s="5">
        <v>19.502428571428574</v>
      </c>
      <c r="D85" s="2">
        <v>200</v>
      </c>
      <c r="E85" s="5">
        <v>3.9004857142857148</v>
      </c>
      <c r="F85" s="28"/>
      <c r="G85" s="25">
        <f t="shared" si="4"/>
        <v>0</v>
      </c>
    </row>
    <row r="86" spans="1:7" x14ac:dyDescent="0.25">
      <c r="A86" s="3" t="s">
        <v>86</v>
      </c>
      <c r="B86" s="3" t="s">
        <v>3</v>
      </c>
      <c r="C86" s="5">
        <v>7.3096428571428573</v>
      </c>
      <c r="D86" s="2">
        <v>300</v>
      </c>
      <c r="E86" s="5">
        <v>2.1928928571428572</v>
      </c>
      <c r="F86" s="28"/>
      <c r="G86" s="25">
        <f t="shared" si="4"/>
        <v>0</v>
      </c>
    </row>
    <row r="87" spans="1:7" x14ac:dyDescent="0.25">
      <c r="A87" s="3" t="s">
        <v>87</v>
      </c>
      <c r="B87" s="3" t="s">
        <v>4</v>
      </c>
      <c r="C87" s="5">
        <v>10.549999999999999</v>
      </c>
      <c r="D87" s="2">
        <v>250</v>
      </c>
      <c r="E87" s="5">
        <v>2.6374999999999997</v>
      </c>
      <c r="F87" s="28"/>
      <c r="G87" s="25">
        <f t="shared" si="4"/>
        <v>0</v>
      </c>
    </row>
    <row r="88" spans="1:7" x14ac:dyDescent="0.25">
      <c r="A88" s="3" t="s">
        <v>88</v>
      </c>
      <c r="B88" s="3" t="s">
        <v>5</v>
      </c>
      <c r="C88" s="5">
        <v>8.1234999999999999</v>
      </c>
      <c r="D88" s="2">
        <v>400</v>
      </c>
      <c r="E88" s="5">
        <v>3.2494000000000001</v>
      </c>
      <c r="F88" s="28"/>
      <c r="G88" s="25">
        <f t="shared" si="4"/>
        <v>0</v>
      </c>
    </row>
    <row r="89" spans="1:7" x14ac:dyDescent="0.25">
      <c r="A89" s="6" t="s">
        <v>89</v>
      </c>
      <c r="B89" s="4" t="s">
        <v>6</v>
      </c>
      <c r="C89" s="5">
        <v>12.991571428571426</v>
      </c>
      <c r="D89" s="2">
        <v>200</v>
      </c>
      <c r="E89" s="5">
        <v>2.5983142857142849</v>
      </c>
      <c r="F89" s="28"/>
      <c r="G89" s="25">
        <f t="shared" si="4"/>
        <v>0</v>
      </c>
    </row>
    <row r="90" spans="1:7" x14ac:dyDescent="0.25">
      <c r="A90" s="3" t="s">
        <v>90</v>
      </c>
      <c r="B90" s="3" t="s">
        <v>7</v>
      </c>
      <c r="C90" s="5">
        <v>38.989785714285716</v>
      </c>
      <c r="D90" s="2">
        <v>300</v>
      </c>
      <c r="E90" s="5">
        <v>11.696935714285713</v>
      </c>
      <c r="F90" s="28"/>
      <c r="G90" s="25">
        <f t="shared" si="4"/>
        <v>0</v>
      </c>
    </row>
    <row r="91" spans="1:7" x14ac:dyDescent="0.25">
      <c r="A91" s="3" t="s">
        <v>91</v>
      </c>
      <c r="B91" s="3" t="s">
        <v>8</v>
      </c>
      <c r="C91" s="5">
        <v>20.301214285714284</v>
      </c>
      <c r="D91" s="2">
        <v>500</v>
      </c>
      <c r="E91" s="5">
        <v>10.150607142857142</v>
      </c>
      <c r="F91" s="28"/>
      <c r="G91" s="25">
        <f t="shared" si="4"/>
        <v>0</v>
      </c>
    </row>
    <row r="92" spans="1:7" x14ac:dyDescent="0.25">
      <c r="A92" s="3" t="s">
        <v>92</v>
      </c>
      <c r="B92" s="3" t="s">
        <v>9</v>
      </c>
      <c r="C92" s="5">
        <v>13.820500000000001</v>
      </c>
      <c r="D92" s="2">
        <v>1200</v>
      </c>
      <c r="E92" s="5">
        <v>16.584600000000002</v>
      </c>
      <c r="F92" s="28"/>
      <c r="G92" s="25">
        <f t="shared" si="4"/>
        <v>0</v>
      </c>
    </row>
    <row r="93" spans="1:7" x14ac:dyDescent="0.25">
      <c r="A93" s="3" t="s">
        <v>93</v>
      </c>
      <c r="B93" s="3" t="s">
        <v>10</v>
      </c>
      <c r="C93" s="5">
        <v>17.859642857142859</v>
      </c>
      <c r="D93" s="2">
        <v>1000</v>
      </c>
      <c r="E93" s="5">
        <v>17.859642857142859</v>
      </c>
      <c r="F93" s="28"/>
      <c r="G93" s="25">
        <f t="shared" si="4"/>
        <v>0</v>
      </c>
    </row>
    <row r="94" spans="1:7" x14ac:dyDescent="0.25">
      <c r="A94" s="3" t="s">
        <v>94</v>
      </c>
      <c r="B94" s="3" t="s">
        <v>11</v>
      </c>
      <c r="C94" s="5">
        <v>4.8680714285714286</v>
      </c>
      <c r="D94" s="2">
        <v>1000</v>
      </c>
      <c r="E94" s="5">
        <v>4.8680714285714286</v>
      </c>
      <c r="F94" s="28"/>
      <c r="G94" s="25">
        <f t="shared" si="4"/>
        <v>0</v>
      </c>
    </row>
    <row r="95" spans="1:7" x14ac:dyDescent="0.25">
      <c r="A95" s="3" t="s">
        <v>95</v>
      </c>
      <c r="B95" s="3" t="s">
        <v>12</v>
      </c>
      <c r="C95" s="5">
        <v>61.732571428571433</v>
      </c>
      <c r="D95" s="2">
        <v>250</v>
      </c>
      <c r="E95" s="5">
        <v>15.433142857142858</v>
      </c>
      <c r="F95" s="28"/>
      <c r="G95" s="25">
        <f t="shared" si="4"/>
        <v>0</v>
      </c>
    </row>
    <row r="96" spans="1:7" x14ac:dyDescent="0.25">
      <c r="A96" s="3" t="s">
        <v>96</v>
      </c>
      <c r="B96" s="3" t="s">
        <v>13</v>
      </c>
      <c r="C96" s="5">
        <v>8.1234999999999999</v>
      </c>
      <c r="D96" s="2">
        <v>480</v>
      </c>
      <c r="E96" s="5">
        <v>3.8992800000000001</v>
      </c>
      <c r="F96" s="28"/>
      <c r="G96" s="25">
        <f t="shared" si="4"/>
        <v>0</v>
      </c>
    </row>
    <row r="97" spans="1:7" x14ac:dyDescent="0.25">
      <c r="A97" s="3" t="s">
        <v>97</v>
      </c>
      <c r="B97" s="3" t="s">
        <v>14</v>
      </c>
      <c r="C97" s="5">
        <v>21.130142857142857</v>
      </c>
      <c r="D97" s="2">
        <v>250</v>
      </c>
      <c r="E97" s="5">
        <v>5.2825357142857143</v>
      </c>
      <c r="F97" s="28"/>
      <c r="G97" s="25">
        <f t="shared" si="4"/>
        <v>0</v>
      </c>
    </row>
    <row r="98" spans="1:7" x14ac:dyDescent="0.25">
      <c r="G98" s="19">
        <f>SUM(G2:G97)</f>
        <v>0</v>
      </c>
    </row>
  </sheetData>
  <mergeCells count="4">
    <mergeCell ref="J2:K2"/>
    <mergeCell ref="J1:K1"/>
    <mergeCell ref="I4:K7"/>
    <mergeCell ref="J3:K3"/>
  </mergeCells>
  <pageMargins left="0.43307086614173229" right="0.43307086614173229" top="0.55118110236220474" bottom="0.35433070866141736" header="0.31496062992125984" footer="0.31496062992125984"/>
  <pageSetup paperSize="9" orientation="portrait" r:id="rId1"/>
  <headerFooter>
    <oddHeader xml:space="preserve">&amp;LHervé et Etienne Maury
&amp;"-,Gras"&amp;12&amp;K09-024BON DE COMMANDE&amp;C&amp;"-,Gras"&amp;12Nom  Prenom :________________&amp;"-,Normal"&amp;11
 Tél :     .        .        .       .         .       .&amp;RDate : ________________         
</oddHeader>
    <oddFooter>&amp;LPage &amp;P/&amp;N&amp;C&amp;KFF0000Récupérer ce fichier excel sur wevrac.fr et commander par mail à sam@wevrac.fr&amp;R&amp;"-,Gras"&amp;14===&gt;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kaso</dc:creator>
  <cp:lastModifiedBy>kaso</cp:lastModifiedBy>
  <cp:lastPrinted>2023-02-22T10:02:24Z</cp:lastPrinted>
  <dcterms:created xsi:type="dcterms:W3CDTF">2020-01-24T16:54:06Z</dcterms:created>
  <dcterms:modified xsi:type="dcterms:W3CDTF">2023-02-22T10:29:24Z</dcterms:modified>
</cp:coreProperties>
</file>